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620" activeTab="0"/>
  </bookViews>
  <sheets>
    <sheet name="Sheet1" sheetId="1" r:id="rId1"/>
  </sheets>
  <definedNames/>
  <calcPr fullCalcOnLoad="1"/>
</workbook>
</file>

<file path=xl/sharedStrings.xml><?xml version="1.0" encoding="utf-8"?>
<sst xmlns="http://schemas.openxmlformats.org/spreadsheetml/2006/main" count="71" uniqueCount="63">
  <si>
    <t xml:space="preserve">Hydrozone </t>
  </si>
  <si>
    <t xml:space="preserve">Plant Water Use Type(s) </t>
  </si>
  <si>
    <t>Plant Factor</t>
  </si>
  <si>
    <t>Irrigation Method</t>
  </si>
  <si>
    <t>Irrigation Efficiency</t>
  </si>
  <si>
    <t>Hydrozone Area</t>
  </si>
  <si>
    <t>(Sq. Ft.)</t>
  </si>
  <si>
    <t>Plant Water Need</t>
  </si>
  <si>
    <t>(gal/season)</t>
  </si>
  <si>
    <t>Zone 1</t>
  </si>
  <si>
    <t>L</t>
  </si>
  <si>
    <t>Drip</t>
  </si>
  <si>
    <t>Zone 2</t>
  </si>
  <si>
    <t>Zone 3</t>
  </si>
  <si>
    <t>Overhead</t>
  </si>
  <si>
    <t>Zone 4</t>
  </si>
  <si>
    <t>inches/year</t>
  </si>
  <si>
    <t>gallons/square foot</t>
  </si>
  <si>
    <t>TOTAL</t>
  </si>
  <si>
    <t>WATER EFFICIENT LANDSCAPE WORKSHEET -- WATER BUDGET ANALYSIS</t>
  </si>
  <si>
    <t>The specific irrigation water needs of each hydrozone in the design should be determined using the following formula and factors:</t>
  </si>
  <si>
    <t>Where:</t>
  </si>
  <si>
    <t>Water Use Category</t>
  </si>
  <si>
    <t>Default Efficiency</t>
  </si>
  <si>
    <t>Medium</t>
  </si>
  <si>
    <t>Low</t>
  </si>
  <si>
    <t>Zone 5</t>
  </si>
  <si>
    <t>Zone 6</t>
  </si>
  <si>
    <t>Example</t>
  </si>
  <si>
    <t>AVERAGE IRRIGATION WATER NEED - ALL ZONES* - In gallons/sq. ft./season</t>
  </si>
  <si>
    <t xml:space="preserve">Total area of irrigated public right-of-way: </t>
  </si>
  <si>
    <t>Sq. Ft.</t>
  </si>
  <si>
    <t>Total area of non-irrigated landscape:</t>
  </si>
  <si>
    <t>Effective Precipitation</t>
  </si>
  <si>
    <t>Code</t>
  </si>
  <si>
    <t>VL</t>
  </si>
  <si>
    <t>M</t>
  </si>
  <si>
    <t>H</t>
  </si>
  <si>
    <r>
      <rPr>
        <b/>
        <sz val="12"/>
        <color indexed="8"/>
        <rFont val="Calibri"/>
        <family val="2"/>
      </rPr>
      <t xml:space="preserve">Irrigated Area </t>
    </r>
    <r>
      <rPr>
        <sz val="12"/>
        <color indexed="8"/>
        <rFont val="Calibri"/>
        <family val="2"/>
      </rPr>
      <t>= Hydrozone Area in Square Feet</t>
    </r>
  </si>
  <si>
    <t>Directions for Use</t>
  </si>
  <si>
    <t>Address:</t>
  </si>
  <si>
    <t>Contact Info:</t>
  </si>
  <si>
    <t>Reference Evapotranspiration</t>
  </si>
  <si>
    <t>Hydrozones Efficiency</t>
  </si>
  <si>
    <t>CALCULATING GALLONS OF WATER NEEDED BY PLANT CATEGORY AND IRRIGATION TYPE</t>
  </si>
  <si>
    <t>HYDROZONE WATER BUDGET CALCULATION</t>
  </si>
  <si>
    <t xml:space="preserve">Fill in these blue sections below. Some columns have drop down menus to assist you in filling out. The formulas will calculate the site average annual water use. Once completed you should insert it into the design set. </t>
  </si>
  <si>
    <t xml:space="preserve">The use of rain barrels is also incentivized. </t>
  </si>
  <si>
    <t>comprised of "Special Features".</t>
  </si>
  <si>
    <t xml:space="preserve"> </t>
  </si>
  <si>
    <t>Irrigation Water Budget = [(ETo x Plant Factor) - EP] x Irrigated Area / Irrigation Efficiency x 0.623</t>
  </si>
  <si>
    <t>City of Moab Water Efficient Landscaping Standards</t>
  </si>
  <si>
    <t>Note:  Project Applicant must complete this worksheet as it is a required element of the Landscape Plan.</t>
  </si>
  <si>
    <r>
      <rPr>
        <b/>
        <sz val="12"/>
        <color indexed="8"/>
        <rFont val="Calibri"/>
        <family val="2"/>
      </rPr>
      <t>ETo</t>
    </r>
    <r>
      <rPr>
        <sz val="12"/>
        <color indexed="8"/>
        <rFont val="Calibri"/>
        <family val="2"/>
      </rPr>
      <t xml:space="preserve"> = Reference Evapotranspiration in inches/season (May - Oct)</t>
    </r>
  </si>
  <si>
    <r>
      <rPr>
        <b/>
        <sz val="12"/>
        <color indexed="8"/>
        <rFont val="Calibri"/>
        <family val="2"/>
      </rPr>
      <t>EP</t>
    </r>
    <r>
      <rPr>
        <sz val="12"/>
        <color indexed="8"/>
        <rFont val="Calibri"/>
        <family val="2"/>
      </rPr>
      <t xml:space="preserve"> = Effective Precipitation in inches/season (May - Oct)</t>
    </r>
  </si>
  <si>
    <t>Very Low / Non-irrigated</t>
  </si>
  <si>
    <t>Water Feature</t>
  </si>
  <si>
    <t>Complete the hydrozone table for each hydrozone.  Use as many rows as necessary to provide the square footage of landscape area per hydrozone.</t>
  </si>
  <si>
    <t>*The Maximum Applied Water Budget is 15 gallons/sq.ft./season unless "Special Features" are used. The Maximum Water Budget increases to 16 gal/sq.ft/season if at least 5% of the total irrigated hydrozone area is comprised of "Special Features". The Budget increases to 17 gal./sq.ft./season if  at least 10% of the total irrigated hydrozone area is comprsised of "Special Features". The use of rain barrels is also incentivized. Please refer to WELS Section 4.3.1 for more information on Special Features and rain barrels.</t>
  </si>
  <si>
    <t>Please refer to the City of Moab's Water Efficient Landscape Standards for more information on special features and rain barrels.</t>
  </si>
  <si>
    <t>irrigated hydrozone area is comprised of "Special Features". The Maximum Applied Water Budget increases to 17 gal./sq.ft./season if at least 10% of the total irrigated hydrozone area is comprised of "Special Features". The use of rain barrels is also incentivized. Please refer to WELS Section 4.3.1 for more information.</t>
  </si>
  <si>
    <t>updated: 3.10.23</t>
  </si>
  <si>
    <t xml:space="preserve">High / Water Feature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</si>
</sst>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0">
    <font>
      <sz val="11"/>
      <color theme="1"/>
      <name val="Calibri"/>
      <family val="2"/>
    </font>
    <font>
      <sz val="11"/>
      <color indexed="8"/>
      <name val="Calibri"/>
      <family val="2"/>
    </font>
    <font>
      <sz val="12"/>
      <color indexed="8"/>
      <name val="Calibri"/>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i/>
      <sz val="12"/>
      <color indexed="8"/>
      <name val="Calibri"/>
      <family val="2"/>
    </font>
    <font>
      <u val="single"/>
      <sz val="12"/>
      <color indexed="8"/>
      <name val="Calibri"/>
      <family val="2"/>
    </font>
    <font>
      <sz val="12"/>
      <color indexed="62"/>
      <name val="Calibri"/>
      <family val="2"/>
    </font>
    <font>
      <b/>
      <sz val="14"/>
      <color indexed="8"/>
      <name val="Calibri"/>
      <family val="2"/>
    </font>
    <font>
      <b/>
      <sz val="18"/>
      <color indexed="8"/>
      <name val="Calibri"/>
      <family val="2"/>
    </font>
    <font>
      <sz val="14"/>
      <color indexed="8"/>
      <name val="Calibri"/>
      <family val="2"/>
    </font>
    <font>
      <i/>
      <sz val="11"/>
      <color indexed="8"/>
      <name val="Calibri"/>
      <family val="2"/>
    </font>
    <font>
      <sz val="9"/>
      <color indexed="8"/>
      <name val="Calibri"/>
      <family val="2"/>
    </font>
    <font>
      <b/>
      <sz val="14"/>
      <name val="Calibri"/>
      <family val="2"/>
    </font>
    <font>
      <b/>
      <sz val="14"/>
      <color indexed="9"/>
      <name val="Calibri"/>
      <family val="2"/>
    </font>
    <font>
      <sz val="11"/>
      <name val="Calibri"/>
      <family val="2"/>
    </font>
    <font>
      <i/>
      <sz val="9"/>
      <color indexed="8"/>
      <name val="Calibri"/>
      <family val="2"/>
    </font>
    <font>
      <b/>
      <sz val="8"/>
      <color indexed="8"/>
      <name val="Calibri"/>
      <family val="2"/>
    </font>
    <font>
      <u val="single"/>
      <sz val="11"/>
      <color indexed="30"/>
      <name val="Calibri"/>
      <family val="2"/>
    </font>
    <font>
      <u val="single"/>
      <sz val="11"/>
      <color indexed="25"/>
      <name val="Calibri"/>
      <family val="2"/>
    </font>
    <font>
      <sz val="8"/>
      <name val="Segoe UI"/>
      <family val="2"/>
    </font>
    <font>
      <b/>
      <sz val="12"/>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Calibri"/>
      <family val="2"/>
    </font>
    <font>
      <sz val="12"/>
      <color theme="1"/>
      <name val="Calibri"/>
      <family val="2"/>
    </font>
    <font>
      <i/>
      <sz val="12"/>
      <color theme="1"/>
      <name val="Calibri"/>
      <family val="2"/>
    </font>
    <font>
      <u val="single"/>
      <sz val="12"/>
      <color theme="1"/>
      <name val="Calibri"/>
      <family val="2"/>
    </font>
    <font>
      <sz val="12"/>
      <color rgb="FF3F3F76"/>
      <name val="Calibri"/>
      <family val="2"/>
    </font>
    <font>
      <b/>
      <sz val="14"/>
      <color theme="1"/>
      <name val="Calibri"/>
      <family val="2"/>
    </font>
    <font>
      <b/>
      <sz val="18"/>
      <color theme="1"/>
      <name val="Calibri"/>
      <family val="2"/>
    </font>
    <font>
      <sz val="14"/>
      <color theme="1"/>
      <name val="Calibri"/>
      <family val="2"/>
    </font>
    <font>
      <i/>
      <sz val="11"/>
      <color theme="1"/>
      <name val="Calibri"/>
      <family val="2"/>
    </font>
    <font>
      <sz val="9"/>
      <color theme="1"/>
      <name val="Calibri"/>
      <family val="2"/>
    </font>
    <font>
      <sz val="9"/>
      <color rgb="FF000000"/>
      <name val="Calibri"/>
      <family val="2"/>
    </font>
    <font>
      <b/>
      <sz val="14"/>
      <color theme="0"/>
      <name val="Calibri"/>
      <family val="2"/>
    </font>
    <font>
      <i/>
      <sz val="9"/>
      <color theme="1"/>
      <name val="Calibri"/>
      <family val="2"/>
    </font>
    <font>
      <b/>
      <sz val="8"/>
      <color theme="1"/>
      <name val="Calibri"/>
      <family val="2"/>
    </font>
    <font>
      <b/>
      <sz val="12"/>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theme="5" tint="-0.499969989061355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right style="thin"/>
      <top/>
      <bottom/>
    </border>
    <border>
      <left style="thin"/>
      <right/>
      <top/>
      <bottom style="thin"/>
    </border>
    <border>
      <left/>
      <right/>
      <top/>
      <bottom style="thin"/>
    </border>
    <border>
      <left style="thin"/>
      <right/>
      <top style="thin"/>
      <bottom/>
    </border>
    <border>
      <left>
        <color indexed="63"/>
      </left>
      <right>
        <color indexed="63"/>
      </right>
      <top style="thin"/>
      <bottom>
        <color indexed="63"/>
      </bottom>
    </border>
    <border>
      <left/>
      <right style="thin"/>
      <top style="thin"/>
      <bottom/>
    </border>
    <border>
      <left style="thin"/>
      <right style="thin"/>
      <top>
        <color indexed="63"/>
      </top>
      <bottom>
        <color indexed="63"/>
      </bottom>
    </border>
    <border>
      <left style="thin"/>
      <right style="thin"/>
      <top/>
      <bottom style="thin"/>
    </border>
    <border>
      <left style="thin"/>
      <right>
        <color indexed="63"/>
      </right>
      <top style="thin"/>
      <bottom style="thin"/>
    </border>
    <border>
      <left>
        <color indexed="63"/>
      </left>
      <right style="thin"/>
      <top style="thin"/>
      <bottom style="thin"/>
    </border>
    <border>
      <left/>
      <right/>
      <top style="thin"/>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09">
    <xf numFmtId="0" fontId="0" fillId="0" borderId="0" xfId="0" applyFont="1" applyAlignment="1">
      <alignment/>
    </xf>
    <xf numFmtId="0" fontId="55" fillId="0" borderId="0" xfId="0" applyFont="1" applyBorder="1" applyAlignment="1" applyProtection="1">
      <alignment horizontal="center" vertical="center" wrapText="1"/>
      <protection/>
    </xf>
    <xf numFmtId="0" fontId="56" fillId="2" borderId="10" xfId="0" applyFont="1" applyFill="1" applyBorder="1" applyAlignment="1" applyProtection="1">
      <alignment vertical="center" wrapText="1"/>
      <protection locked="0"/>
    </xf>
    <xf numFmtId="0" fontId="56" fillId="0" borderId="10" xfId="0" applyFont="1" applyFill="1" applyBorder="1" applyAlignment="1" applyProtection="1">
      <alignment vertical="center" wrapText="1"/>
      <protection/>
    </xf>
    <xf numFmtId="0" fontId="0" fillId="0" borderId="0" xfId="0" applyFont="1" applyAlignment="1">
      <alignment vertical="center"/>
    </xf>
    <xf numFmtId="0" fontId="0" fillId="0" borderId="0" xfId="0" applyFont="1" applyAlignment="1">
      <alignment horizontal="center" vertical="center"/>
    </xf>
    <xf numFmtId="0" fontId="56" fillId="0" borderId="0" xfId="0" applyFont="1" applyBorder="1" applyAlignment="1" applyProtection="1">
      <alignment vertical="center"/>
      <protection/>
    </xf>
    <xf numFmtId="0" fontId="56" fillId="0" borderId="0" xfId="0" applyFont="1" applyBorder="1" applyAlignment="1" applyProtection="1">
      <alignment horizontal="center" vertical="center"/>
      <protection/>
    </xf>
    <xf numFmtId="0" fontId="57" fillId="0" borderId="0" xfId="0" applyFont="1" applyBorder="1" applyAlignment="1" applyProtection="1">
      <alignment vertical="center"/>
      <protection/>
    </xf>
    <xf numFmtId="0" fontId="56" fillId="0" borderId="10" xfId="0" applyFont="1" applyBorder="1" applyAlignment="1" applyProtection="1">
      <alignment horizontal="right" vertical="center"/>
      <protection/>
    </xf>
    <xf numFmtId="0" fontId="56" fillId="2" borderId="11" xfId="0" applyFont="1" applyFill="1" applyBorder="1" applyAlignment="1" applyProtection="1">
      <alignment horizontal="left" vertical="center"/>
      <protection/>
    </xf>
    <xf numFmtId="0" fontId="56" fillId="2" borderId="12" xfId="0" applyFont="1" applyFill="1" applyBorder="1" applyAlignment="1" applyProtection="1">
      <alignment horizontal="left" vertical="center" wrapText="1"/>
      <protection/>
    </xf>
    <xf numFmtId="0" fontId="58" fillId="0" borderId="0" xfId="0" applyFont="1" applyBorder="1" applyAlignment="1" applyProtection="1">
      <alignment vertical="center"/>
      <protection/>
    </xf>
    <xf numFmtId="0" fontId="56" fillId="0" borderId="13" xfId="0" applyFont="1" applyBorder="1" applyAlignment="1" applyProtection="1">
      <alignment vertical="center"/>
      <protection/>
    </xf>
    <xf numFmtId="0" fontId="56" fillId="0" borderId="14" xfId="0" applyFont="1" applyBorder="1" applyAlignment="1" applyProtection="1">
      <alignment vertical="center"/>
      <protection/>
    </xf>
    <xf numFmtId="0" fontId="55" fillId="0" borderId="10" xfId="0" applyFont="1" applyBorder="1" applyAlignment="1" applyProtection="1">
      <alignment horizontal="center" vertical="center"/>
      <protection/>
    </xf>
    <xf numFmtId="0" fontId="56" fillId="0" borderId="10" xfId="0" applyFont="1" applyBorder="1" applyAlignment="1" applyProtection="1">
      <alignment horizontal="center" vertical="center"/>
      <protection/>
    </xf>
    <xf numFmtId="0" fontId="56" fillId="0" borderId="0" xfId="0" applyFont="1" applyFill="1" applyBorder="1" applyAlignment="1" applyProtection="1">
      <alignment vertical="center"/>
      <protection/>
    </xf>
    <xf numFmtId="0" fontId="59" fillId="3" borderId="10" xfId="54" applyFont="1" applyFill="1" applyBorder="1" applyAlignment="1" applyProtection="1">
      <alignment vertical="center"/>
      <protection/>
    </xf>
    <xf numFmtId="164" fontId="59" fillId="3" borderId="10" xfId="54" applyNumberFormat="1" applyFont="1" applyFill="1" applyBorder="1" applyAlignment="1" applyProtection="1">
      <alignment vertical="center"/>
      <protection/>
    </xf>
    <xf numFmtId="164" fontId="59" fillId="0" borderId="10" xfId="54" applyNumberFormat="1" applyFont="1" applyFill="1" applyBorder="1" applyAlignment="1" applyProtection="1">
      <alignment vertical="center"/>
      <protection/>
    </xf>
    <xf numFmtId="0" fontId="56" fillId="0" borderId="10" xfId="0" applyFont="1" applyFill="1" applyBorder="1" applyAlignment="1" applyProtection="1">
      <alignment vertical="center"/>
      <protection/>
    </xf>
    <xf numFmtId="0" fontId="53" fillId="2" borderId="10" xfId="0" applyFont="1" applyFill="1" applyBorder="1" applyAlignment="1" applyProtection="1">
      <alignment horizontal="left" vertical="center"/>
      <protection locked="0"/>
    </xf>
    <xf numFmtId="0" fontId="0" fillId="0" borderId="10" xfId="0" applyFont="1" applyBorder="1" applyAlignment="1" applyProtection="1">
      <alignment vertical="center"/>
      <protection/>
    </xf>
    <xf numFmtId="2" fontId="56" fillId="3" borderId="10" xfId="0" applyNumberFormat="1" applyFont="1" applyFill="1" applyBorder="1" applyAlignment="1" applyProtection="1">
      <alignment horizontal="center" vertical="center"/>
      <protection/>
    </xf>
    <xf numFmtId="0" fontId="60" fillId="0" borderId="0" xfId="0" applyFont="1" applyBorder="1" applyAlignment="1" applyProtection="1">
      <alignment vertical="center"/>
      <protection/>
    </xf>
    <xf numFmtId="0" fontId="58" fillId="0" borderId="10" xfId="0" applyFont="1" applyBorder="1" applyAlignment="1" applyProtection="1">
      <alignment horizontal="left" vertical="center"/>
      <protection/>
    </xf>
    <xf numFmtId="9" fontId="56" fillId="3" borderId="10" xfId="0" applyNumberFormat="1" applyFont="1" applyFill="1" applyBorder="1" applyAlignment="1" applyProtection="1">
      <alignment horizontal="left" vertical="center"/>
      <protection/>
    </xf>
    <xf numFmtId="0" fontId="58" fillId="0" borderId="10" xfId="0" applyFont="1" applyBorder="1" applyAlignment="1" applyProtection="1">
      <alignment horizontal="right" vertical="center"/>
      <protection/>
    </xf>
    <xf numFmtId="0" fontId="55" fillId="0" borderId="10" xfId="0" applyFont="1" applyBorder="1" applyAlignment="1" applyProtection="1">
      <alignment horizontal="right" vertical="center"/>
      <protection/>
    </xf>
    <xf numFmtId="0" fontId="61" fillId="0" borderId="0" xfId="0" applyFont="1" applyBorder="1" applyAlignment="1" applyProtection="1">
      <alignment horizontal="center" vertical="center"/>
      <protection/>
    </xf>
    <xf numFmtId="0" fontId="56" fillId="0" borderId="11" xfId="0" applyFont="1" applyBorder="1" applyAlignment="1" applyProtection="1">
      <alignment vertical="center"/>
      <protection/>
    </xf>
    <xf numFmtId="0" fontId="0" fillId="0" borderId="0" xfId="0" applyFont="1" applyBorder="1" applyAlignment="1">
      <alignment vertical="center"/>
    </xf>
    <xf numFmtId="0" fontId="0" fillId="0" borderId="12" xfId="0" applyFont="1" applyBorder="1" applyAlignment="1">
      <alignment vertical="center"/>
    </xf>
    <xf numFmtId="0" fontId="61" fillId="0" borderId="0" xfId="0" applyFont="1" applyBorder="1" applyAlignment="1" applyProtection="1">
      <alignment horizontal="left" vertical="center"/>
      <protection/>
    </xf>
    <xf numFmtId="0" fontId="62" fillId="0" borderId="0" xfId="0" applyFont="1" applyBorder="1" applyAlignment="1">
      <alignment horizontal="left" vertical="center"/>
    </xf>
    <xf numFmtId="0" fontId="63" fillId="0" borderId="14" xfId="0" applyFont="1" applyBorder="1" applyAlignment="1" applyProtection="1">
      <alignment horizontal="left" vertical="center"/>
      <protection/>
    </xf>
    <xf numFmtId="0" fontId="64" fillId="0" borderId="0" xfId="0" applyFont="1" applyBorder="1" applyAlignment="1" applyProtection="1">
      <alignment horizontal="left" vertical="center"/>
      <protection/>
    </xf>
    <xf numFmtId="0" fontId="2" fillId="0" borderId="0" xfId="0" applyFont="1" applyBorder="1" applyAlignment="1" applyProtection="1">
      <alignment vertical="center"/>
      <protection/>
    </xf>
    <xf numFmtId="0" fontId="56" fillId="2" borderId="10" xfId="0" applyFont="1" applyFill="1" applyBorder="1" applyAlignment="1" applyProtection="1">
      <alignment horizontal="center" vertical="center" wrapText="1"/>
      <protection locked="0"/>
    </xf>
    <xf numFmtId="0" fontId="55" fillId="0" borderId="10" xfId="0" applyFont="1" applyFill="1" applyBorder="1" applyAlignment="1" applyProtection="1">
      <alignment horizontal="center" vertical="center" wrapText="1"/>
      <protection/>
    </xf>
    <xf numFmtId="0" fontId="55" fillId="0" borderId="0" xfId="0" applyFont="1" applyBorder="1" applyAlignment="1" applyProtection="1">
      <alignment vertical="center" wrapText="1"/>
      <protection/>
    </xf>
    <xf numFmtId="0" fontId="65" fillId="0" borderId="0" xfId="0" applyFont="1" applyBorder="1" applyAlignment="1">
      <alignment horizontal="left" vertical="center" wrapText="1"/>
    </xf>
    <xf numFmtId="164" fontId="28" fillId="0" borderId="15" xfId="54" applyNumberFormat="1" applyFont="1" applyFill="1" applyBorder="1" applyAlignment="1" applyProtection="1">
      <alignment vertical="center"/>
      <protection/>
    </xf>
    <xf numFmtId="0" fontId="56" fillId="0" borderId="16" xfId="0" applyFont="1" applyFill="1" applyBorder="1" applyAlignment="1" applyProtection="1">
      <alignment vertical="center"/>
      <protection/>
    </xf>
    <xf numFmtId="0" fontId="56" fillId="0" borderId="16" xfId="0" applyFont="1" applyBorder="1" applyAlignment="1" applyProtection="1">
      <alignment horizontal="center" vertical="center"/>
      <protection/>
    </xf>
    <xf numFmtId="0" fontId="56" fillId="0" borderId="17" xfId="0" applyFont="1" applyBorder="1" applyAlignment="1" applyProtection="1">
      <alignment vertical="center"/>
      <protection/>
    </xf>
    <xf numFmtId="0" fontId="56" fillId="0" borderId="12" xfId="0" applyFont="1" applyBorder="1" applyAlignment="1" applyProtection="1">
      <alignment vertical="center"/>
      <protection/>
    </xf>
    <xf numFmtId="0" fontId="56" fillId="0" borderId="11" xfId="0" applyFont="1" applyBorder="1" applyAlignment="1" applyProtection="1">
      <alignment vertical="center" wrapText="1"/>
      <protection/>
    </xf>
    <xf numFmtId="0" fontId="55" fillId="0" borderId="12" xfId="0" applyFont="1" applyBorder="1" applyAlignment="1" applyProtection="1">
      <alignment vertical="center" wrapText="1"/>
      <protection/>
    </xf>
    <xf numFmtId="0" fontId="55" fillId="0" borderId="11" xfId="0" applyFont="1" applyBorder="1" applyAlignment="1" applyProtection="1">
      <alignment vertical="center" wrapText="1"/>
      <protection/>
    </xf>
    <xf numFmtId="1" fontId="55" fillId="0" borderId="12" xfId="0" applyNumberFormat="1" applyFont="1" applyBorder="1" applyAlignment="1" applyProtection="1">
      <alignment vertical="center" wrapText="1"/>
      <protection/>
    </xf>
    <xf numFmtId="164" fontId="55" fillId="0" borderId="12" xfId="0" applyNumberFormat="1" applyFont="1" applyBorder="1" applyAlignment="1" applyProtection="1">
      <alignment vertical="center" wrapText="1"/>
      <protection/>
    </xf>
    <xf numFmtId="0" fontId="0" fillId="0" borderId="15" xfId="0" applyFont="1" applyBorder="1" applyAlignment="1">
      <alignment vertical="center"/>
    </xf>
    <xf numFmtId="0" fontId="0" fillId="0" borderId="16" xfId="0" applyFont="1" applyBorder="1" applyAlignment="1">
      <alignment vertical="center"/>
    </xf>
    <xf numFmtId="0" fontId="66" fillId="33" borderId="16" xfId="0" applyFont="1" applyFill="1" applyBorder="1" applyAlignment="1" applyProtection="1">
      <alignment horizontal="left" vertical="center"/>
      <protection/>
    </xf>
    <xf numFmtId="0" fontId="66" fillId="0" borderId="16" xfId="0" applyFont="1" applyFill="1" applyBorder="1" applyAlignment="1" applyProtection="1">
      <alignment horizontal="left" vertical="center"/>
      <protection/>
    </xf>
    <xf numFmtId="0" fontId="30" fillId="0" borderId="16" xfId="0" applyFont="1" applyFill="1" applyBorder="1" applyAlignment="1" applyProtection="1">
      <alignment horizontal="left" vertical="center"/>
      <protection/>
    </xf>
    <xf numFmtId="0" fontId="0" fillId="0" borderId="17" xfId="0" applyFont="1" applyBorder="1" applyAlignment="1">
      <alignment vertical="center"/>
    </xf>
    <xf numFmtId="0" fontId="0" fillId="0" borderId="11" xfId="0" applyFont="1" applyBorder="1" applyAlignment="1">
      <alignment vertical="center"/>
    </xf>
    <xf numFmtId="0" fontId="60" fillId="0" borderId="12" xfId="0" applyFont="1" applyBorder="1" applyAlignment="1">
      <alignment vertical="center"/>
    </xf>
    <xf numFmtId="0" fontId="56" fillId="0" borderId="12" xfId="0" applyFont="1" applyBorder="1" applyAlignment="1">
      <alignment vertical="center" wrapText="1"/>
    </xf>
    <xf numFmtId="1" fontId="56" fillId="0" borderId="10" xfId="0" applyNumberFormat="1" applyFont="1" applyFill="1" applyBorder="1" applyAlignment="1" applyProtection="1">
      <alignment horizontal="right" vertical="center" wrapText="1"/>
      <protection/>
    </xf>
    <xf numFmtId="0" fontId="56" fillId="0" borderId="12" xfId="0" applyFont="1" applyBorder="1" applyAlignment="1">
      <alignment vertical="center" wrapText="1"/>
    </xf>
    <xf numFmtId="0" fontId="67" fillId="0" borderId="0" xfId="0" applyFont="1" applyAlignment="1">
      <alignment vertical="center"/>
    </xf>
    <xf numFmtId="0" fontId="56" fillId="0" borderId="12" xfId="0" applyFont="1" applyBorder="1" applyAlignment="1">
      <alignment vertical="center" wrapText="1"/>
    </xf>
    <xf numFmtId="0" fontId="0" fillId="0" borderId="18" xfId="0" applyFont="1" applyBorder="1" applyAlignment="1">
      <alignment vertical="center"/>
    </xf>
    <xf numFmtId="0" fontId="0" fillId="0" borderId="19" xfId="0" applyFont="1" applyBorder="1" applyAlignment="1">
      <alignment vertical="center"/>
    </xf>
    <xf numFmtId="0" fontId="0" fillId="0" borderId="14" xfId="0" applyFont="1" applyBorder="1" applyAlignment="1" applyProtection="1">
      <alignment vertical="center"/>
      <protection/>
    </xf>
    <xf numFmtId="0" fontId="0" fillId="0" borderId="14" xfId="0" applyFont="1" applyBorder="1" applyAlignment="1" applyProtection="1">
      <alignment horizontal="center" vertical="center"/>
      <protection/>
    </xf>
    <xf numFmtId="0" fontId="0" fillId="0" borderId="14" xfId="0" applyFont="1" applyBorder="1" applyAlignment="1">
      <alignment vertical="center"/>
    </xf>
    <xf numFmtId="0" fontId="68" fillId="0" borderId="13" xfId="0" applyFont="1" applyBorder="1" applyAlignment="1" applyProtection="1">
      <alignment vertical="center"/>
      <protection/>
    </xf>
    <xf numFmtId="0" fontId="67" fillId="0" borderId="11" xfId="0" applyFont="1" applyBorder="1" applyAlignment="1" applyProtection="1">
      <alignment horizontal="left" vertical="center" wrapText="1"/>
      <protection/>
    </xf>
    <xf numFmtId="0" fontId="55" fillId="0" borderId="0" xfId="0" applyFont="1" applyBorder="1" applyAlignment="1" applyProtection="1">
      <alignment horizontal="left" vertical="center" wrapText="1"/>
      <protection/>
    </xf>
    <xf numFmtId="0" fontId="55" fillId="0" borderId="10" xfId="0" applyFont="1" applyFill="1" applyBorder="1" applyAlignment="1" applyProtection="1">
      <alignment horizontal="center" vertical="center" wrapText="1"/>
      <protection/>
    </xf>
    <xf numFmtId="2" fontId="56" fillId="2" borderId="10" xfId="0" applyNumberFormat="1" applyFont="1" applyFill="1" applyBorder="1" applyAlignment="1" applyProtection="1">
      <alignment horizontal="center" vertical="center" wrapText="1"/>
      <protection locked="0"/>
    </xf>
    <xf numFmtId="0" fontId="63" fillId="0" borderId="0" xfId="0" applyFont="1" applyBorder="1" applyAlignment="1" applyProtection="1">
      <alignment horizontal="left" vertical="center" wrapText="1"/>
      <protection/>
    </xf>
    <xf numFmtId="0" fontId="63" fillId="0" borderId="14" xfId="0" applyFont="1" applyBorder="1" applyAlignment="1" applyProtection="1">
      <alignment horizontal="left" vertical="center" wrapText="1"/>
      <protection/>
    </xf>
    <xf numFmtId="0" fontId="0" fillId="2" borderId="10" xfId="0" applyFont="1" applyFill="1" applyBorder="1" applyAlignment="1">
      <alignment horizontal="left" vertical="center"/>
    </xf>
    <xf numFmtId="0" fontId="55" fillId="0" borderId="20" xfId="0" applyFont="1" applyFill="1" applyBorder="1" applyAlignment="1" applyProtection="1">
      <alignment horizontal="center" vertical="center"/>
      <protection/>
    </xf>
    <xf numFmtId="0" fontId="55" fillId="0" borderId="21" xfId="0" applyFont="1" applyFill="1" applyBorder="1" applyAlignment="1" applyProtection="1">
      <alignment horizontal="center" vertical="center"/>
      <protection/>
    </xf>
    <xf numFmtId="0" fontId="55" fillId="0" borderId="10" xfId="0" applyFont="1" applyFill="1" applyBorder="1" applyAlignment="1" applyProtection="1">
      <alignment horizontal="center" vertical="center"/>
      <protection/>
    </xf>
    <xf numFmtId="0" fontId="53" fillId="0" borderId="20" xfId="0" applyFont="1" applyBorder="1" applyAlignment="1" applyProtection="1">
      <alignment horizontal="left" vertical="center"/>
      <protection/>
    </xf>
    <xf numFmtId="0" fontId="53" fillId="0" borderId="21" xfId="0" applyFont="1" applyBorder="1" applyAlignment="1" applyProtection="1">
      <alignment horizontal="left" vertical="center"/>
      <protection/>
    </xf>
    <xf numFmtId="0" fontId="55" fillId="0" borderId="15" xfId="0" applyFont="1" applyBorder="1" applyAlignment="1" applyProtection="1">
      <alignment horizontal="center" vertical="center"/>
      <protection/>
    </xf>
    <xf numFmtId="0" fontId="55" fillId="0" borderId="17" xfId="0" applyFont="1" applyBorder="1" applyAlignment="1" applyProtection="1">
      <alignment horizontal="center" vertical="center"/>
      <protection/>
    </xf>
    <xf numFmtId="0" fontId="56" fillId="2" borderId="20" xfId="0" applyFont="1" applyFill="1" applyBorder="1" applyAlignment="1" applyProtection="1">
      <alignment horizontal="left" vertical="center"/>
      <protection/>
    </xf>
    <xf numFmtId="0" fontId="56" fillId="2" borderId="22" xfId="0" applyFont="1" applyFill="1" applyBorder="1" applyAlignment="1" applyProtection="1">
      <alignment horizontal="left" vertical="center"/>
      <protection/>
    </xf>
    <xf numFmtId="0" fontId="56" fillId="2" borderId="21" xfId="0" applyFont="1" applyFill="1" applyBorder="1" applyAlignment="1" applyProtection="1">
      <alignment horizontal="left" vertical="center"/>
      <protection/>
    </xf>
    <xf numFmtId="0" fontId="56" fillId="2" borderId="10" xfId="0" applyFont="1" applyFill="1" applyBorder="1" applyAlignment="1" applyProtection="1">
      <alignment horizontal="center" vertical="center" wrapText="1"/>
      <protection locked="0"/>
    </xf>
    <xf numFmtId="0" fontId="55" fillId="0" borderId="0" xfId="0" applyFont="1" applyBorder="1" applyAlignment="1" applyProtection="1">
      <alignment vertical="center" wrapText="1"/>
      <protection/>
    </xf>
    <xf numFmtId="0" fontId="56" fillId="0" borderId="11" xfId="0" applyFont="1" applyBorder="1" applyAlignment="1" applyProtection="1">
      <alignment horizontal="left" vertical="center" wrapText="1"/>
      <protection/>
    </xf>
    <xf numFmtId="0" fontId="56" fillId="0" borderId="12" xfId="0" applyFont="1" applyBorder="1" applyAlignment="1" applyProtection="1">
      <alignment horizontal="left" vertical="center" wrapText="1"/>
      <protection/>
    </xf>
    <xf numFmtId="0" fontId="56" fillId="0" borderId="13" xfId="0" applyFont="1" applyBorder="1" applyAlignment="1" applyProtection="1">
      <alignment horizontal="left" vertical="center" wrapText="1"/>
      <protection/>
    </xf>
    <xf numFmtId="0" fontId="56" fillId="0" borderId="23" xfId="0" applyFont="1" applyBorder="1" applyAlignment="1" applyProtection="1">
      <alignment horizontal="left" vertical="center" wrapText="1"/>
      <protection/>
    </xf>
    <xf numFmtId="0" fontId="55" fillId="0" borderId="20" xfId="0" applyFont="1" applyBorder="1" applyAlignment="1">
      <alignment horizontal="center" vertical="center"/>
    </xf>
    <xf numFmtId="0" fontId="55" fillId="0" borderId="21" xfId="0" applyFont="1" applyBorder="1" applyAlignment="1">
      <alignment horizontal="center" vertical="center"/>
    </xf>
    <xf numFmtId="0" fontId="56" fillId="0" borderId="12" xfId="0" applyFont="1" applyBorder="1" applyAlignment="1">
      <alignment vertical="center" wrapText="1"/>
    </xf>
    <xf numFmtId="0" fontId="55" fillId="0" borderId="11" xfId="0" applyFont="1" applyBorder="1" applyAlignment="1" applyProtection="1">
      <alignment horizontal="left" vertical="center" wrapText="1"/>
      <protection/>
    </xf>
    <xf numFmtId="0" fontId="55" fillId="11" borderId="10" xfId="0" applyFont="1" applyFill="1" applyBorder="1" applyAlignment="1" applyProtection="1">
      <alignment horizontal="left" vertical="center" wrapText="1"/>
      <protection/>
    </xf>
    <xf numFmtId="0" fontId="56" fillId="11" borderId="10" xfId="0" applyFont="1" applyFill="1" applyBorder="1" applyAlignment="1" applyProtection="1">
      <alignment vertical="center" wrapText="1"/>
      <protection/>
    </xf>
    <xf numFmtId="0" fontId="56" fillId="11" borderId="10" xfId="0" applyFont="1" applyFill="1" applyBorder="1" applyAlignment="1" applyProtection="1">
      <alignment horizontal="center" vertical="center" wrapText="1"/>
      <protection/>
    </xf>
    <xf numFmtId="1" fontId="56" fillId="11" borderId="10" xfId="0" applyNumberFormat="1" applyFont="1" applyFill="1" applyBorder="1" applyAlignment="1" applyProtection="1">
      <alignment horizontal="right" vertical="center" wrapText="1"/>
      <protection/>
    </xf>
    <xf numFmtId="0" fontId="69" fillId="34" borderId="0" xfId="0" applyFont="1" applyFill="1" applyBorder="1" applyAlignment="1" applyProtection="1">
      <alignment horizontal="center" vertical="center"/>
      <protection/>
    </xf>
    <xf numFmtId="2" fontId="56" fillId="11" borderId="20" xfId="0" applyNumberFormat="1" applyFont="1" applyFill="1" applyBorder="1" applyAlignment="1" applyProtection="1">
      <alignment horizontal="center" vertical="center" wrapText="1"/>
      <protection/>
    </xf>
    <xf numFmtId="2" fontId="56" fillId="11" borderId="21" xfId="0" applyNumberFormat="1" applyFont="1" applyFill="1" applyBorder="1" applyAlignment="1" applyProtection="1">
      <alignment horizontal="center" vertical="center" wrapText="1"/>
      <protection/>
    </xf>
    <xf numFmtId="0" fontId="56" fillId="11" borderId="20" xfId="0" applyFont="1" applyFill="1" applyBorder="1" applyAlignment="1" applyProtection="1">
      <alignment horizontal="center" vertical="center" wrapText="1"/>
      <protection/>
    </xf>
    <xf numFmtId="0" fontId="56" fillId="11" borderId="21" xfId="0" applyFont="1" applyFill="1" applyBorder="1" applyAlignment="1" applyProtection="1">
      <alignment horizontal="center" vertical="center" wrapText="1"/>
      <protection/>
    </xf>
    <xf numFmtId="2" fontId="56" fillId="11" borderId="22" xfId="0" applyNumberFormat="1"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xdr:row>
      <xdr:rowOff>57150</xdr:rowOff>
    </xdr:from>
    <xdr:to>
      <xdr:col>2</xdr:col>
      <xdr:colOff>0</xdr:colOff>
      <xdr:row>4</xdr:row>
      <xdr:rowOff>0</xdr:rowOff>
    </xdr:to>
    <xdr:pic>
      <xdr:nvPicPr>
        <xdr:cNvPr id="1" name="Picture 1" descr="Social Networking | Moab, UT - Official Website"/>
        <xdr:cNvPicPr preferRelativeResize="1">
          <a:picLocks noChangeAspect="1"/>
        </xdr:cNvPicPr>
      </xdr:nvPicPr>
      <xdr:blipFill>
        <a:blip r:embed="rId1"/>
        <a:stretch>
          <a:fillRect/>
        </a:stretch>
      </xdr:blipFill>
      <xdr:spPr>
        <a:xfrm>
          <a:off x="28575" y="285750"/>
          <a:ext cx="1657350"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54"/>
  <sheetViews>
    <sheetView tabSelected="1" view="pageLayout" zoomScale="112" zoomScaleNormal="90" zoomScalePageLayoutView="112" workbookViewId="0" topLeftCell="A4">
      <selection activeCell="B41" sqref="B41"/>
    </sheetView>
  </sheetViews>
  <sheetFormatPr defaultColWidth="9.140625" defaultRowHeight="15"/>
  <cols>
    <col min="1" max="1" width="2.00390625" style="4" customWidth="1"/>
    <col min="2" max="2" width="23.28125" style="4" customWidth="1"/>
    <col min="3" max="3" width="19.421875" style="4" customWidth="1"/>
    <col min="4" max="4" width="9.140625" style="4" customWidth="1"/>
    <col min="5" max="6" width="8.28125" style="4" customWidth="1"/>
    <col min="7" max="7" width="21.8515625" style="4" customWidth="1"/>
    <col min="8" max="8" width="22.7109375" style="4" customWidth="1"/>
    <col min="9" max="9" width="9.140625" style="4" customWidth="1"/>
    <col min="10" max="10" width="4.00390625" style="4" customWidth="1"/>
    <col min="11" max="11" width="14.57421875" style="5" customWidth="1"/>
    <col min="12" max="12" width="22.57421875" style="4" customWidth="1"/>
    <col min="13" max="13" width="2.00390625" style="4" customWidth="1"/>
    <col min="14" max="14" width="5.421875" style="4" customWidth="1"/>
    <col min="15" max="16384" width="9.140625" style="4" customWidth="1"/>
  </cols>
  <sheetData>
    <row r="1" spans="1:13" ht="18">
      <c r="A1" s="53"/>
      <c r="B1" s="54"/>
      <c r="C1" s="55" t="s">
        <v>51</v>
      </c>
      <c r="D1" s="55"/>
      <c r="E1" s="55"/>
      <c r="F1" s="55"/>
      <c r="G1" s="55"/>
      <c r="H1" s="56"/>
      <c r="I1" s="56"/>
      <c r="J1" s="56"/>
      <c r="K1" s="57"/>
      <c r="L1" s="54"/>
      <c r="M1" s="58"/>
    </row>
    <row r="2" spans="1:13" ht="23.25">
      <c r="A2" s="59"/>
      <c r="B2" s="32"/>
      <c r="C2" s="35" t="s">
        <v>49</v>
      </c>
      <c r="D2" s="30"/>
      <c r="E2" s="30"/>
      <c r="F2" s="30"/>
      <c r="G2" s="30"/>
      <c r="H2" s="30"/>
      <c r="I2" s="30"/>
      <c r="J2" s="30"/>
      <c r="K2" s="30"/>
      <c r="L2" s="42"/>
      <c r="M2" s="60"/>
    </row>
    <row r="3" spans="1:13" ht="23.25">
      <c r="A3" s="59"/>
      <c r="B3"/>
      <c r="C3" s="34" t="s">
        <v>19</v>
      </c>
      <c r="D3" s="6"/>
      <c r="E3" s="6"/>
      <c r="F3" s="6"/>
      <c r="G3" s="6"/>
      <c r="H3" s="6"/>
      <c r="I3" s="6"/>
      <c r="J3" s="6"/>
      <c r="K3" s="7"/>
      <c r="L3" s="37"/>
      <c r="M3" s="33"/>
    </row>
    <row r="4" spans="1:13" ht="15">
      <c r="A4" s="59"/>
      <c r="B4" s="32"/>
      <c r="C4" s="76" t="s">
        <v>52</v>
      </c>
      <c r="D4" s="76"/>
      <c r="E4" s="76"/>
      <c r="F4" s="76"/>
      <c r="G4" s="76"/>
      <c r="H4" s="76"/>
      <c r="I4" s="76"/>
      <c r="J4" s="76"/>
      <c r="K4" s="76"/>
      <c r="L4" s="32"/>
      <c r="M4" s="33"/>
    </row>
    <row r="5" spans="1:13" ht="15">
      <c r="A5" s="59"/>
      <c r="B5" s="8"/>
      <c r="C5" s="77"/>
      <c r="D5" s="77"/>
      <c r="E5" s="77"/>
      <c r="F5" s="77"/>
      <c r="G5" s="77"/>
      <c r="H5" s="77"/>
      <c r="I5" s="77"/>
      <c r="J5" s="77"/>
      <c r="K5" s="77"/>
      <c r="L5" s="36"/>
      <c r="M5" s="33"/>
    </row>
    <row r="6" spans="1:13" ht="15">
      <c r="A6" s="59"/>
      <c r="B6" s="9" t="s">
        <v>40</v>
      </c>
      <c r="C6" s="86"/>
      <c r="D6" s="87"/>
      <c r="E6" s="87"/>
      <c r="F6" s="87"/>
      <c r="G6" s="88"/>
      <c r="H6" s="9" t="s">
        <v>41</v>
      </c>
      <c r="I6" s="78"/>
      <c r="J6" s="78"/>
      <c r="K6" s="78"/>
      <c r="L6" s="78"/>
      <c r="M6" s="33"/>
    </row>
    <row r="7" spans="1:13" ht="10.5" customHeight="1">
      <c r="A7" s="59"/>
      <c r="B7" s="8"/>
      <c r="C7" s="6"/>
      <c r="D7" s="6"/>
      <c r="E7" s="6"/>
      <c r="F7" s="6"/>
      <c r="G7" s="6"/>
      <c r="H7" s="6"/>
      <c r="I7" s="6"/>
      <c r="J7" s="6"/>
      <c r="K7" s="7"/>
      <c r="L7" s="6"/>
      <c r="M7" s="33"/>
    </row>
    <row r="8" spans="1:13" ht="12.75" customHeight="1">
      <c r="A8" s="59"/>
      <c r="B8" s="25" t="s">
        <v>44</v>
      </c>
      <c r="C8" s="6"/>
      <c r="D8" s="6"/>
      <c r="E8" s="6"/>
      <c r="F8" s="6"/>
      <c r="G8" s="6"/>
      <c r="H8" s="6"/>
      <c r="I8" s="6"/>
      <c r="J8" s="6"/>
      <c r="K8" s="84" t="s">
        <v>39</v>
      </c>
      <c r="L8" s="85"/>
      <c r="M8" s="33"/>
    </row>
    <row r="9" spans="1:13" ht="12.75" customHeight="1">
      <c r="A9" s="59"/>
      <c r="B9" s="6" t="s">
        <v>20</v>
      </c>
      <c r="C9" s="6"/>
      <c r="D9" s="6"/>
      <c r="E9" s="6"/>
      <c r="F9" s="6"/>
      <c r="G9" s="6"/>
      <c r="H9" s="6"/>
      <c r="I9" s="6"/>
      <c r="J9" s="6"/>
      <c r="K9" s="10"/>
      <c r="L9" s="11"/>
      <c r="M9" s="33"/>
    </row>
    <row r="10" spans="1:13" ht="12.75" customHeight="1">
      <c r="A10" s="59"/>
      <c r="B10" s="6"/>
      <c r="C10" s="6"/>
      <c r="D10" s="6"/>
      <c r="E10" s="6"/>
      <c r="F10" s="6"/>
      <c r="G10" s="6"/>
      <c r="H10" s="6"/>
      <c r="I10" s="6"/>
      <c r="J10" s="6"/>
      <c r="K10" s="91" t="s">
        <v>46</v>
      </c>
      <c r="L10" s="92"/>
      <c r="M10" s="33"/>
    </row>
    <row r="11" spans="1:13" ht="15.75" customHeight="1">
      <c r="A11" s="59"/>
      <c r="B11" s="103" t="s">
        <v>50</v>
      </c>
      <c r="C11" s="103"/>
      <c r="D11" s="103"/>
      <c r="E11" s="103"/>
      <c r="F11" s="103"/>
      <c r="G11" s="103"/>
      <c r="H11" s="103"/>
      <c r="I11" s="103"/>
      <c r="J11" s="6"/>
      <c r="K11" s="91"/>
      <c r="L11" s="92"/>
      <c r="M11" s="33"/>
    </row>
    <row r="12" spans="1:13" ht="12" customHeight="1">
      <c r="A12" s="59"/>
      <c r="B12" s="32"/>
      <c r="C12" s="6"/>
      <c r="D12" s="6"/>
      <c r="E12" s="6"/>
      <c r="F12" s="6"/>
      <c r="G12" s="6"/>
      <c r="H12" s="32"/>
      <c r="I12" s="6"/>
      <c r="J12" s="6"/>
      <c r="K12" s="91"/>
      <c r="L12" s="92"/>
      <c r="M12" s="33"/>
    </row>
    <row r="13" spans="1:13" ht="12.75" customHeight="1">
      <c r="A13" s="59"/>
      <c r="B13" s="12" t="s">
        <v>21</v>
      </c>
      <c r="C13" s="6"/>
      <c r="D13" s="6"/>
      <c r="E13" s="6"/>
      <c r="F13" s="6"/>
      <c r="G13" s="6"/>
      <c r="H13" s="6"/>
      <c r="I13" s="6"/>
      <c r="J13" s="6"/>
      <c r="K13" s="91"/>
      <c r="L13" s="92"/>
      <c r="M13" s="33"/>
    </row>
    <row r="14" spans="1:13" ht="15">
      <c r="A14" s="59"/>
      <c r="B14" s="38" t="s">
        <v>53</v>
      </c>
      <c r="C14" s="6"/>
      <c r="D14" s="6"/>
      <c r="E14" s="6"/>
      <c r="F14" s="6"/>
      <c r="G14" s="79" t="s">
        <v>42</v>
      </c>
      <c r="H14" s="80"/>
      <c r="I14" s="6"/>
      <c r="J14" s="6"/>
      <c r="K14" s="91"/>
      <c r="L14" s="92"/>
      <c r="M14" s="33"/>
    </row>
    <row r="15" spans="1:13" ht="15">
      <c r="A15" s="59"/>
      <c r="B15" s="38" t="s">
        <v>54</v>
      </c>
      <c r="C15" s="6"/>
      <c r="D15" s="6"/>
      <c r="E15" s="6"/>
      <c r="F15" s="6"/>
      <c r="G15" s="18">
        <v>49.8</v>
      </c>
      <c r="H15" s="21" t="s">
        <v>16</v>
      </c>
      <c r="I15" s="6"/>
      <c r="J15" s="6"/>
      <c r="K15" s="91"/>
      <c r="L15" s="92"/>
      <c r="M15" s="33"/>
    </row>
    <row r="16" spans="1:13" ht="15">
      <c r="A16" s="59"/>
      <c r="B16" s="6" t="s">
        <v>38</v>
      </c>
      <c r="C16" s="6"/>
      <c r="D16" s="6"/>
      <c r="E16" s="6"/>
      <c r="F16" s="6"/>
      <c r="G16" s="20">
        <f>G15*0.623</f>
        <v>31.025399999999998</v>
      </c>
      <c r="H16" s="21" t="s">
        <v>17</v>
      </c>
      <c r="I16" s="6"/>
      <c r="J16" s="6"/>
      <c r="K16" s="91"/>
      <c r="L16" s="92"/>
      <c r="M16" s="33"/>
    </row>
    <row r="17" spans="1:13" ht="12.75" customHeight="1">
      <c r="A17" s="59"/>
      <c r="B17" s="31"/>
      <c r="C17" s="6"/>
      <c r="D17" s="6"/>
      <c r="E17" s="6"/>
      <c r="F17" s="6"/>
      <c r="G17" s="32"/>
      <c r="H17" s="33"/>
      <c r="I17" s="6"/>
      <c r="J17" s="6"/>
      <c r="K17" s="91"/>
      <c r="L17" s="92"/>
      <c r="M17" s="33"/>
    </row>
    <row r="18" spans="1:13" ht="15">
      <c r="A18" s="59"/>
      <c r="B18" s="81" t="s">
        <v>43</v>
      </c>
      <c r="C18" s="81"/>
      <c r="D18" s="81"/>
      <c r="E18" s="6"/>
      <c r="F18" s="6"/>
      <c r="G18" s="79" t="s">
        <v>33</v>
      </c>
      <c r="H18" s="80"/>
      <c r="I18" s="6"/>
      <c r="J18" s="6"/>
      <c r="K18" s="93"/>
      <c r="L18" s="94"/>
      <c r="M18" s="33"/>
    </row>
    <row r="19" spans="1:13" ht="15">
      <c r="A19" s="59"/>
      <c r="B19" s="29" t="s">
        <v>22</v>
      </c>
      <c r="C19" s="15" t="s">
        <v>2</v>
      </c>
      <c r="D19" s="15" t="s">
        <v>34</v>
      </c>
      <c r="E19" s="6"/>
      <c r="F19" s="6"/>
      <c r="G19" s="19">
        <v>1.7</v>
      </c>
      <c r="H19" s="21" t="s">
        <v>16</v>
      </c>
      <c r="I19" s="6"/>
      <c r="J19" s="6"/>
      <c r="K19" s="7"/>
      <c r="L19" s="6"/>
      <c r="M19" s="33"/>
    </row>
    <row r="20" spans="1:13" ht="15">
      <c r="A20" s="59"/>
      <c r="B20" s="9" t="s">
        <v>62</v>
      </c>
      <c r="C20" s="24">
        <v>0.8</v>
      </c>
      <c r="D20" s="16" t="s">
        <v>37</v>
      </c>
      <c r="E20" s="6"/>
      <c r="F20" s="6"/>
      <c r="G20" s="20">
        <f>G19*0.623</f>
        <v>1.0591</v>
      </c>
      <c r="H20" s="21" t="s">
        <v>17</v>
      </c>
      <c r="I20" s="6"/>
      <c r="J20" s="6"/>
      <c r="K20" s="7"/>
      <c r="L20" s="6"/>
      <c r="M20" s="33"/>
    </row>
    <row r="21" spans="1:13" ht="15">
      <c r="A21" s="59"/>
      <c r="B21" s="9" t="s">
        <v>24</v>
      </c>
      <c r="C21" s="24">
        <v>0.5</v>
      </c>
      <c r="D21" s="16" t="s">
        <v>36</v>
      </c>
      <c r="E21" s="6"/>
      <c r="F21" s="6"/>
      <c r="G21" s="32"/>
      <c r="H21" s="33"/>
      <c r="I21" s="6"/>
      <c r="J21" s="6"/>
      <c r="K21" s="7"/>
      <c r="L21" s="6"/>
      <c r="M21" s="33"/>
    </row>
    <row r="22" spans="1:13" ht="15">
      <c r="A22" s="59"/>
      <c r="B22" s="9" t="s">
        <v>25</v>
      </c>
      <c r="C22" s="24">
        <v>0.2</v>
      </c>
      <c r="D22" s="16" t="s">
        <v>10</v>
      </c>
      <c r="E22" s="6"/>
      <c r="F22" s="6"/>
      <c r="G22" s="95" t="s">
        <v>4</v>
      </c>
      <c r="H22" s="96"/>
      <c r="I22" s="6"/>
      <c r="J22" s="6"/>
      <c r="K22" s="7"/>
      <c r="L22" s="6"/>
      <c r="M22" s="33"/>
    </row>
    <row r="23" spans="1:13" ht="15">
      <c r="A23" s="59"/>
      <c r="B23" s="9" t="s">
        <v>55</v>
      </c>
      <c r="C23" s="24">
        <v>0</v>
      </c>
      <c r="D23" s="16" t="s">
        <v>35</v>
      </c>
      <c r="E23" s="6"/>
      <c r="F23" s="6"/>
      <c r="G23" s="28" t="s">
        <v>3</v>
      </c>
      <c r="H23" s="26" t="s">
        <v>23</v>
      </c>
      <c r="I23" s="6"/>
      <c r="J23" s="6"/>
      <c r="K23" s="7"/>
      <c r="L23" s="6"/>
      <c r="M23" s="33"/>
    </row>
    <row r="24" spans="1:13" ht="15">
      <c r="A24" s="59"/>
      <c r="E24" s="6"/>
      <c r="F24" s="6"/>
      <c r="G24" s="9" t="s">
        <v>14</v>
      </c>
      <c r="H24" s="27">
        <v>0.7</v>
      </c>
      <c r="I24" s="6"/>
      <c r="J24" s="6"/>
      <c r="K24" s="7"/>
      <c r="L24" s="6"/>
      <c r="M24" s="33"/>
    </row>
    <row r="25" spans="1:13" ht="15">
      <c r="A25" s="59"/>
      <c r="E25" s="6"/>
      <c r="F25" s="6"/>
      <c r="G25" s="9" t="s">
        <v>11</v>
      </c>
      <c r="H25" s="27">
        <v>0.9</v>
      </c>
      <c r="I25" s="6"/>
      <c r="J25" s="6"/>
      <c r="K25" s="7"/>
      <c r="L25" s="6"/>
      <c r="M25" s="33"/>
    </row>
    <row r="26" spans="1:13" ht="12.75" customHeight="1">
      <c r="A26" s="59"/>
      <c r="B26" s="13"/>
      <c r="C26" s="14"/>
      <c r="D26" s="14"/>
      <c r="E26" s="14"/>
      <c r="F26" s="14"/>
      <c r="G26" s="9" t="s">
        <v>56</v>
      </c>
      <c r="H26" s="27">
        <v>0.75</v>
      </c>
      <c r="I26" s="6"/>
      <c r="J26" s="6"/>
      <c r="K26" s="7"/>
      <c r="L26" s="6"/>
      <c r="M26" s="33"/>
    </row>
    <row r="27" spans="1:13" ht="12" customHeight="1">
      <c r="A27" s="59"/>
      <c r="B27" s="17"/>
      <c r="C27" s="17"/>
      <c r="D27" s="17"/>
      <c r="E27" s="17"/>
      <c r="F27" s="17"/>
      <c r="G27" s="17"/>
      <c r="H27" s="17"/>
      <c r="I27" s="17"/>
      <c r="J27" s="17"/>
      <c r="K27" s="7"/>
      <c r="L27" s="6"/>
      <c r="M27" s="33"/>
    </row>
    <row r="28" spans="1:13" ht="18">
      <c r="A28" s="59"/>
      <c r="B28" s="43" t="s">
        <v>45</v>
      </c>
      <c r="C28" s="44"/>
      <c r="D28" s="44"/>
      <c r="E28" s="44"/>
      <c r="F28" s="44"/>
      <c r="G28" s="44"/>
      <c r="H28" s="44"/>
      <c r="I28" s="44"/>
      <c r="J28" s="44"/>
      <c r="K28" s="45"/>
      <c r="L28" s="46"/>
      <c r="M28" s="33"/>
    </row>
    <row r="29" spans="1:13" ht="15">
      <c r="A29" s="59"/>
      <c r="B29" s="31" t="s">
        <v>57</v>
      </c>
      <c r="C29" s="17"/>
      <c r="D29" s="17"/>
      <c r="E29" s="17"/>
      <c r="F29" s="17"/>
      <c r="G29" s="17"/>
      <c r="H29" s="17"/>
      <c r="I29" s="17"/>
      <c r="J29" s="17"/>
      <c r="K29" s="7"/>
      <c r="L29" s="47"/>
      <c r="M29" s="33"/>
    </row>
    <row r="30" spans="1:13" ht="15">
      <c r="A30" s="59"/>
      <c r="B30" s="31"/>
      <c r="C30" s="17"/>
      <c r="D30" s="17"/>
      <c r="E30" s="17"/>
      <c r="F30" s="17"/>
      <c r="G30" s="17"/>
      <c r="H30" s="17"/>
      <c r="I30" s="17"/>
      <c r="J30" s="17"/>
      <c r="K30" s="7"/>
      <c r="L30" s="47"/>
      <c r="M30" s="33"/>
    </row>
    <row r="31" spans="1:13" ht="15">
      <c r="A31" s="59"/>
      <c r="B31" s="82" t="s">
        <v>30</v>
      </c>
      <c r="C31" s="83"/>
      <c r="D31" s="22"/>
      <c r="E31" s="23" t="s">
        <v>31</v>
      </c>
      <c r="F31" s="17"/>
      <c r="G31" s="17"/>
      <c r="H31" s="17"/>
      <c r="I31" s="17"/>
      <c r="J31" s="17"/>
      <c r="K31" s="7"/>
      <c r="L31" s="47"/>
      <c r="M31" s="33"/>
    </row>
    <row r="32" spans="1:13" ht="15">
      <c r="A32" s="59"/>
      <c r="B32" s="82" t="s">
        <v>32</v>
      </c>
      <c r="C32" s="83"/>
      <c r="D32" s="22"/>
      <c r="E32" s="23" t="s">
        <v>31</v>
      </c>
      <c r="F32" s="17"/>
      <c r="G32" s="17"/>
      <c r="H32" s="17"/>
      <c r="I32" s="17"/>
      <c r="J32" s="17"/>
      <c r="K32" s="7"/>
      <c r="L32" s="47"/>
      <c r="M32" s="33"/>
    </row>
    <row r="33" spans="1:13" ht="15">
      <c r="A33" s="59"/>
      <c r="B33" s="31"/>
      <c r="C33" s="17"/>
      <c r="D33" s="17"/>
      <c r="E33" s="17"/>
      <c r="F33" s="17"/>
      <c r="G33" s="17"/>
      <c r="H33" s="17"/>
      <c r="I33" s="17"/>
      <c r="J33" s="17"/>
      <c r="K33" s="7"/>
      <c r="L33" s="47"/>
      <c r="M33" s="33"/>
    </row>
    <row r="34" spans="1:13" ht="30.75">
      <c r="A34" s="59"/>
      <c r="B34" s="74" t="s">
        <v>0</v>
      </c>
      <c r="C34" s="74" t="s">
        <v>1</v>
      </c>
      <c r="D34" s="74"/>
      <c r="E34" s="74" t="s">
        <v>2</v>
      </c>
      <c r="F34" s="74"/>
      <c r="G34" s="74" t="s">
        <v>3</v>
      </c>
      <c r="H34" s="74" t="s">
        <v>4</v>
      </c>
      <c r="I34" s="74"/>
      <c r="J34" s="74"/>
      <c r="K34" s="40" t="s">
        <v>5</v>
      </c>
      <c r="L34" s="40" t="s">
        <v>7</v>
      </c>
      <c r="M34" s="97"/>
    </row>
    <row r="35" spans="1:13" ht="15">
      <c r="A35" s="59"/>
      <c r="B35" s="74"/>
      <c r="C35" s="74"/>
      <c r="D35" s="74"/>
      <c r="E35" s="74"/>
      <c r="F35" s="74"/>
      <c r="G35" s="74"/>
      <c r="H35" s="74"/>
      <c r="I35" s="74"/>
      <c r="J35" s="74"/>
      <c r="K35" s="40" t="s">
        <v>6</v>
      </c>
      <c r="L35" s="40" t="s">
        <v>8</v>
      </c>
      <c r="M35" s="97"/>
    </row>
    <row r="36" spans="1:13" ht="15">
      <c r="A36" s="59"/>
      <c r="B36" s="99" t="s">
        <v>28</v>
      </c>
      <c r="C36" s="106" t="s">
        <v>10</v>
      </c>
      <c r="D36" s="107"/>
      <c r="E36" s="104">
        <v>0.2</v>
      </c>
      <c r="F36" s="105"/>
      <c r="G36" s="100" t="s">
        <v>11</v>
      </c>
      <c r="H36" s="104">
        <v>0.9</v>
      </c>
      <c r="I36" s="108"/>
      <c r="J36" s="105"/>
      <c r="K36" s="101">
        <v>1000</v>
      </c>
      <c r="L36" s="102">
        <f>(E36*$G$16-$G$20)*K36/H36</f>
        <v>5717.755555555555</v>
      </c>
      <c r="M36" s="61"/>
    </row>
    <row r="37" spans="1:13" ht="15">
      <c r="A37" s="59"/>
      <c r="B37" s="3" t="s">
        <v>9</v>
      </c>
      <c r="C37" s="89"/>
      <c r="D37" s="89"/>
      <c r="E37" s="75"/>
      <c r="F37" s="75"/>
      <c r="G37" s="2"/>
      <c r="H37" s="75"/>
      <c r="I37" s="75"/>
      <c r="J37" s="75"/>
      <c r="K37" s="39"/>
      <c r="L37" s="62" t="e">
        <f aca="true" t="shared" si="0" ref="L37:L42">(E37*$G$16-$G$20)*K37/H37</f>
        <v>#DIV/0!</v>
      </c>
      <c r="M37" s="61"/>
    </row>
    <row r="38" spans="1:13" ht="15">
      <c r="A38" s="59"/>
      <c r="B38" s="3" t="s">
        <v>12</v>
      </c>
      <c r="C38" s="89"/>
      <c r="D38" s="89"/>
      <c r="E38" s="75"/>
      <c r="F38" s="75"/>
      <c r="G38" s="2"/>
      <c r="H38" s="75"/>
      <c r="I38" s="75"/>
      <c r="J38" s="75"/>
      <c r="K38" s="39"/>
      <c r="L38" s="62" t="e">
        <f t="shared" si="0"/>
        <v>#DIV/0!</v>
      </c>
      <c r="M38" s="61"/>
    </row>
    <row r="39" spans="1:13" ht="15">
      <c r="A39" s="59"/>
      <c r="B39" s="3" t="s">
        <v>13</v>
      </c>
      <c r="C39" s="89"/>
      <c r="D39" s="89"/>
      <c r="E39" s="75"/>
      <c r="F39" s="75"/>
      <c r="G39" s="2"/>
      <c r="H39" s="75"/>
      <c r="I39" s="75"/>
      <c r="J39" s="75"/>
      <c r="K39" s="39"/>
      <c r="L39" s="62" t="e">
        <f t="shared" si="0"/>
        <v>#DIV/0!</v>
      </c>
      <c r="M39" s="61"/>
    </row>
    <row r="40" spans="1:13" ht="15">
      <c r="A40" s="59"/>
      <c r="B40" s="3" t="s">
        <v>15</v>
      </c>
      <c r="C40" s="89"/>
      <c r="D40" s="89"/>
      <c r="E40" s="75"/>
      <c r="F40" s="75"/>
      <c r="G40" s="2"/>
      <c r="H40" s="75"/>
      <c r="I40" s="75"/>
      <c r="J40" s="75"/>
      <c r="K40" s="39"/>
      <c r="L40" s="62" t="e">
        <f t="shared" si="0"/>
        <v>#DIV/0!</v>
      </c>
      <c r="M40" s="61"/>
    </row>
    <row r="41" spans="1:13" ht="15">
      <c r="A41" s="59"/>
      <c r="B41" s="3" t="s">
        <v>26</v>
      </c>
      <c r="C41" s="89"/>
      <c r="D41" s="89"/>
      <c r="E41" s="75"/>
      <c r="F41" s="75"/>
      <c r="G41" s="2"/>
      <c r="H41" s="75"/>
      <c r="I41" s="75"/>
      <c r="J41" s="75"/>
      <c r="K41" s="39"/>
      <c r="L41" s="62" t="e">
        <f t="shared" si="0"/>
        <v>#DIV/0!</v>
      </c>
      <c r="M41" s="61"/>
    </row>
    <row r="42" spans="1:13" ht="15">
      <c r="A42" s="59"/>
      <c r="B42" s="3" t="s">
        <v>27</v>
      </c>
      <c r="C42" s="89"/>
      <c r="D42" s="89"/>
      <c r="E42" s="75"/>
      <c r="F42" s="75"/>
      <c r="G42" s="2"/>
      <c r="H42" s="75"/>
      <c r="I42" s="75"/>
      <c r="J42" s="75"/>
      <c r="K42" s="39"/>
      <c r="L42" s="62" t="e">
        <f t="shared" si="0"/>
        <v>#DIV/0!</v>
      </c>
      <c r="M42" s="61"/>
    </row>
    <row r="43" spans="1:13" ht="6.75" customHeight="1">
      <c r="A43" s="59"/>
      <c r="B43" s="48"/>
      <c r="C43" s="41"/>
      <c r="D43" s="41"/>
      <c r="E43" s="41"/>
      <c r="F43" s="41"/>
      <c r="G43" s="41"/>
      <c r="H43" s="41"/>
      <c r="I43" s="41"/>
      <c r="J43" s="41"/>
      <c r="K43" s="1"/>
      <c r="L43" s="49"/>
      <c r="M43" s="61"/>
    </row>
    <row r="44" spans="1:13" ht="15">
      <c r="A44" s="59"/>
      <c r="B44" s="50" t="s">
        <v>18</v>
      </c>
      <c r="C44" s="90"/>
      <c r="D44" s="90"/>
      <c r="E44" s="90"/>
      <c r="F44" s="90"/>
      <c r="G44" s="41"/>
      <c r="H44" s="90"/>
      <c r="I44" s="90"/>
      <c r="J44" s="90"/>
      <c r="K44" s="1">
        <f>SUM(K37:K42)</f>
        <v>0</v>
      </c>
      <c r="L44" s="51" t="e">
        <f>SUM(L37:L39)</f>
        <v>#DIV/0!</v>
      </c>
      <c r="M44" s="61"/>
    </row>
    <row r="45" spans="1:13" ht="15">
      <c r="A45" s="59"/>
      <c r="B45" s="98" t="s">
        <v>29</v>
      </c>
      <c r="C45" s="73"/>
      <c r="D45" s="73"/>
      <c r="E45" s="73"/>
      <c r="F45" s="73"/>
      <c r="G45" s="73"/>
      <c r="H45" s="90"/>
      <c r="I45" s="90"/>
      <c r="J45" s="90"/>
      <c r="K45" s="1"/>
      <c r="L45" s="52" t="e">
        <f>L44/K44</f>
        <v>#DIV/0!</v>
      </c>
      <c r="M45" s="61"/>
    </row>
    <row r="46" spans="1:13" ht="11.25" customHeight="1">
      <c r="A46" s="66"/>
      <c r="B46" s="72" t="s">
        <v>58</v>
      </c>
      <c r="C46" s="73"/>
      <c r="D46" s="73"/>
      <c r="E46" s="73"/>
      <c r="F46" s="73"/>
      <c r="G46" s="73"/>
      <c r="H46" s="73"/>
      <c r="I46" s="73"/>
      <c r="J46" s="73"/>
      <c r="K46" s="1"/>
      <c r="L46" s="52"/>
      <c r="M46" s="63"/>
    </row>
    <row r="47" spans="1:13" ht="11.25" customHeight="1">
      <c r="A47" s="66"/>
      <c r="B47" s="72" t="s">
        <v>60</v>
      </c>
      <c r="C47" s="73"/>
      <c r="D47" s="73"/>
      <c r="E47" s="73"/>
      <c r="F47" s="73"/>
      <c r="G47" s="73"/>
      <c r="H47" s="73"/>
      <c r="I47" s="73"/>
      <c r="J47" s="73"/>
      <c r="K47" s="1"/>
      <c r="L47" s="52"/>
      <c r="M47" s="63"/>
    </row>
    <row r="48" spans="1:13" ht="11.25" customHeight="1">
      <c r="A48" s="66"/>
      <c r="B48" s="64" t="s">
        <v>48</v>
      </c>
      <c r="C48" s="64" t="s">
        <v>47</v>
      </c>
      <c r="K48" s="1"/>
      <c r="L48" s="52"/>
      <c r="M48" s="63"/>
    </row>
    <row r="49" spans="1:13" ht="12" customHeight="1">
      <c r="A49" s="66"/>
      <c r="B49" s="72" t="s">
        <v>59</v>
      </c>
      <c r="C49" s="73"/>
      <c r="D49" s="73"/>
      <c r="E49" s="73"/>
      <c r="F49" s="73"/>
      <c r="G49" s="73"/>
      <c r="H49" s="73"/>
      <c r="I49" s="73"/>
      <c r="J49" s="73"/>
      <c r="K49" s="1"/>
      <c r="L49" s="49"/>
      <c r="M49" s="65"/>
    </row>
    <row r="50" spans="1:13" ht="12" customHeight="1">
      <c r="A50" s="67"/>
      <c r="B50" s="71" t="s">
        <v>61</v>
      </c>
      <c r="C50" s="68"/>
      <c r="D50" s="68"/>
      <c r="E50" s="68"/>
      <c r="F50" s="68"/>
      <c r="G50" s="68"/>
      <c r="H50" s="68"/>
      <c r="I50" s="68"/>
      <c r="J50" s="69"/>
      <c r="K50" s="68"/>
      <c r="L50" s="70"/>
      <c r="M50" s="67"/>
    </row>
    <row r="51" ht="14.25">
      <c r="K51" s="4"/>
    </row>
    <row r="52" ht="14.25">
      <c r="K52" s="4"/>
    </row>
    <row r="53" ht="14.25">
      <c r="K53" s="4"/>
    </row>
    <row r="54" ht="14.25">
      <c r="K54" s="4"/>
    </row>
  </sheetData>
  <sheetProtection deleteColumns="0" deleteRows="0"/>
  <mergeCells count="47">
    <mergeCell ref="B47:J47"/>
    <mergeCell ref="H45:J45"/>
    <mergeCell ref="B45:G45"/>
    <mergeCell ref="H42:J42"/>
    <mergeCell ref="C44:D44"/>
    <mergeCell ref="C42:D42"/>
    <mergeCell ref="H39:J39"/>
    <mergeCell ref="E38:F38"/>
    <mergeCell ref="H38:J38"/>
    <mergeCell ref="B46:J46"/>
    <mergeCell ref="E40:F40"/>
    <mergeCell ref="C40:D40"/>
    <mergeCell ref="K10:L18"/>
    <mergeCell ref="G22:H22"/>
    <mergeCell ref="G18:H18"/>
    <mergeCell ref="B11:I11"/>
    <mergeCell ref="M34:M35"/>
    <mergeCell ref="C34:D35"/>
    <mergeCell ref="H36:J36"/>
    <mergeCell ref="E44:F44"/>
    <mergeCell ref="H44:J44"/>
    <mergeCell ref="C38:D38"/>
    <mergeCell ref="H40:J40"/>
    <mergeCell ref="E37:F37"/>
    <mergeCell ref="C39:D39"/>
    <mergeCell ref="E39:F39"/>
    <mergeCell ref="C41:D41"/>
    <mergeCell ref="K8:L8"/>
    <mergeCell ref="C6:G6"/>
    <mergeCell ref="G34:G35"/>
    <mergeCell ref="H34:J35"/>
    <mergeCell ref="H37:J37"/>
    <mergeCell ref="C37:D37"/>
    <mergeCell ref="B31:C31"/>
    <mergeCell ref="B34:B35"/>
    <mergeCell ref="C36:D36"/>
    <mergeCell ref="E36:F36"/>
    <mergeCell ref="B49:J49"/>
    <mergeCell ref="E34:F35"/>
    <mergeCell ref="E42:F42"/>
    <mergeCell ref="E41:F41"/>
    <mergeCell ref="H41:J41"/>
    <mergeCell ref="C4:K5"/>
    <mergeCell ref="I6:L6"/>
    <mergeCell ref="G14:H14"/>
    <mergeCell ref="B18:D18"/>
    <mergeCell ref="B32:C32"/>
  </mergeCells>
  <dataValidations count="4">
    <dataValidation type="list" allowBlank="1" showInputMessage="1" showErrorMessage="1" sqref="C37:D42">
      <formula1>$D$20:$D$23</formula1>
    </dataValidation>
    <dataValidation type="list" allowBlank="1" showInputMessage="1" showErrorMessage="1" sqref="E37:F42">
      <formula1>$C$20:$C$23</formula1>
    </dataValidation>
    <dataValidation type="list" allowBlank="1" showInputMessage="1" showErrorMessage="1" sqref="G37:G42">
      <formula1>$G$24:$G$25</formula1>
    </dataValidation>
    <dataValidation type="list" allowBlank="1" showInputMessage="1" showErrorMessage="1" sqref="H37:J42">
      <formula1>$H$24:$H$25</formula1>
    </dataValidation>
  </dataValidations>
  <printOptions gridLines="1" horizontalCentered="1" verticalCentered="1"/>
  <pageMargins left="0" right="0" top="0" bottom="0" header="0.3" footer="0.3"/>
  <pageSetup fitToHeight="1" fitToWidth="1" horizontalDpi="600" verticalDpi="600" orientation="landscape"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2023-03-10T17:02:51Z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0x010100280A6E72017A1F48BE1A516586CB8A5B</vt:lpwstr>
  </property>
</Properties>
</file>